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idad\OneDrive - Conalep de Baja California\Desktop\2020\Cevac Hojas\"/>
    </mc:Choice>
  </mc:AlternateContent>
  <bookViews>
    <workbookView xWindow="0" yWindow="0" windowWidth="20490" windowHeight="8445"/>
  </bookViews>
  <sheets>
    <sheet name="II D) 4 A." sheetId="1" r:id="rId1"/>
  </sheets>
  <externalReferences>
    <externalReference r:id="rId2"/>
    <externalReference r:id="rId3"/>
    <externalReference r:id="rId4"/>
  </externalReferences>
  <definedNames>
    <definedName name="_xlnm.Print_Area" localSheetId="0">'II D) 4 A.'!$A$1:$Q$40</definedName>
    <definedName name="_xlnm.Print_Titles" localSheetId="0">'II D) 4 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1" i="1"/>
  <c r="B10" i="1" l="1"/>
  <c r="Q10" i="1"/>
  <c r="O31" i="1"/>
</calcChain>
</file>

<file path=xl/comments1.xml><?xml version="1.0" encoding="utf-8"?>
<comments xmlns="http://schemas.openxmlformats.org/spreadsheetml/2006/main">
  <authors>
    <author xml:space="preserve">SEP - Artículo 73 LGCG </author>
    <author>SEP</author>
  </authors>
  <commentLis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<sst xmlns="http://schemas.openxmlformats.org/spreadsheetml/2006/main" count="86" uniqueCount="62">
  <si>
    <r>
      <rPr>
        <b/>
        <sz val="10"/>
        <rFont val="Calibri"/>
        <family val="2"/>
      </rPr>
      <t>Fuente :</t>
    </r>
    <r>
      <rPr>
        <sz val="10"/>
        <rFont val="Calibri"/>
        <family val="2"/>
      </rPr>
      <t xml:space="preserve"> Información proporcionada por las Entidades Federativas</t>
    </r>
  </si>
  <si>
    <t xml:space="preserve">*Total de Percepciones reportadas por la Entidad Federativa como pagadas en el periodo </t>
  </si>
  <si>
    <t>Total Ppto. Otras Fuentes</t>
  </si>
  <si>
    <t>Total Ppto. Federal</t>
  </si>
  <si>
    <t xml:space="preserve">Total Plazas : </t>
  </si>
  <si>
    <t xml:space="preserve">Total Personas : </t>
  </si>
  <si>
    <t>02DPT0006D</t>
  </si>
  <si>
    <t>CF34202</t>
  </si>
  <si>
    <t>83101100322CF3420209796</t>
  </si>
  <si>
    <t xml:space="preserve">BAÑAGA ESPINOZA FRANCISCO               </t>
  </si>
  <si>
    <t>BAEF540604HBCXSR04</t>
  </si>
  <si>
    <t>BAEF540604T81</t>
  </si>
  <si>
    <t>Baja California</t>
  </si>
  <si>
    <t>02DPT0012O</t>
  </si>
  <si>
    <t>CF34201</t>
  </si>
  <si>
    <t>83101100322CF3420102099</t>
  </si>
  <si>
    <t>ELIZABETH ALVAREZ</t>
  </si>
  <si>
    <t>AAXE650119MBCLXL06</t>
  </si>
  <si>
    <t>AAEL6501195E5</t>
  </si>
  <si>
    <t>A03202</t>
  </si>
  <si>
    <t>83101100322A0320202087</t>
  </si>
  <si>
    <t>MARIA DEL PILAR RANGEL PANTOJA</t>
  </si>
  <si>
    <t>RAPP620410MBCNNL01</t>
  </si>
  <si>
    <t>RAPP6204107Y1</t>
  </si>
  <si>
    <t>CF33206</t>
  </si>
  <si>
    <t>83101100322CF33206013145</t>
  </si>
  <si>
    <t>JAVIER MOYA REYES</t>
  </si>
  <si>
    <t>MORJ621218HBCYYV04</t>
  </si>
  <si>
    <t>MORJ621218795</t>
  </si>
  <si>
    <t>Columna2</t>
  </si>
  <si>
    <t>Clave CT Origen</t>
  </si>
  <si>
    <r>
      <t>Percepciones pagadas con Presupuesto de otra Fuente en el  Periodo reportado</t>
    </r>
    <r>
      <rPr>
        <b/>
        <sz val="10"/>
        <rFont val="Calibri"/>
        <family val="2"/>
      </rPr>
      <t>*</t>
    </r>
  </si>
  <si>
    <r>
      <t>Percepciones pagadas con Presupuesto Federal en el  Periodo reportado</t>
    </r>
    <r>
      <rPr>
        <b/>
        <sz val="10"/>
        <rFont val="Calibri"/>
        <family val="2"/>
      </rPr>
      <t>*</t>
    </r>
  </si>
  <si>
    <t>Periodo Licencia
Conclusión</t>
  </si>
  <si>
    <t>Periodo Licencia
Inicio</t>
  </si>
  <si>
    <t>Número de Plaza</t>
  </si>
  <si>
    <t>Clave de Categoría</t>
  </si>
  <si>
    <t>Clave de Sub Unidad</t>
  </si>
  <si>
    <t>Clave de Unidad</t>
  </si>
  <si>
    <t>Código de Pago</t>
  </si>
  <si>
    <t>Partida Presupuestal</t>
  </si>
  <si>
    <t>Clave integrada</t>
  </si>
  <si>
    <t>NOMBRE</t>
  </si>
  <si>
    <t>CURP</t>
  </si>
  <si>
    <t>Columna1</t>
  </si>
  <si>
    <t>R.F.C.</t>
  </si>
  <si>
    <t>Conclusión</t>
  </si>
  <si>
    <t>Inicio</t>
  </si>
  <si>
    <t>Periodo Licencia</t>
  </si>
  <si>
    <t>Clave Presupuestal</t>
  </si>
  <si>
    <t>Entidad Federativa</t>
  </si>
  <si>
    <t>Hoja 1 de 1</t>
  </si>
  <si>
    <t>Entidad Federativa:</t>
  </si>
  <si>
    <t>Formato: Trabajadores que Tramitaron Licencia Prejubilatoria en el Periodo</t>
  </si>
  <si>
    <t>OECE611115QZ5</t>
  </si>
  <si>
    <t>OECE611115MNTRLG06</t>
  </si>
  <si>
    <t>ORTEGA CALOGA MARIA EUGENIA</t>
  </si>
  <si>
    <t>02DPT0010Q</t>
  </si>
  <si>
    <t>VATE650312K67</t>
  </si>
  <si>
    <t>VAXT650312MSLLXL19</t>
  </si>
  <si>
    <t>VALDEZ TELMA</t>
  </si>
  <si>
    <t>9785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</si>
</sst>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sz val="11"/>
      <color theme="3" tint="-0.249977111117893"/>
      <name val="Arial"/>
      <family val="2"/>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sz val="10"/>
      <color indexed="8"/>
      <name val="Arial"/>
      <family val="2"/>
    </font>
    <font>
      <sz val="11"/>
      <color theme="3" tint="-0.249977111117893"/>
      <name val="Calibri"/>
      <family val="2"/>
    </font>
    <font>
      <sz val="11"/>
      <color rgb="FF333F4F"/>
      <name val="Calibri"/>
      <family val="2"/>
      <scheme val="minor"/>
    </font>
    <font>
      <b/>
      <sz val="10"/>
      <name val="Calibri"/>
      <family val="2"/>
      <scheme val="minor"/>
    </font>
    <font>
      <sz val="1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
      <sz val="11"/>
      <color rgb="FF16365C"/>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FF"/>
        <bgColor rgb="FF000000"/>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4" fillId="0" borderId="0"/>
  </cellStyleXfs>
  <cellXfs count="113">
    <xf numFmtId="0" fontId="0" fillId="0" borderId="0" xfId="0"/>
    <xf numFmtId="0" fontId="0" fillId="0" borderId="0" xfId="0" applyFont="1"/>
    <xf numFmtId="0" fontId="3" fillId="0" borderId="0" xfId="0" applyFont="1"/>
    <xf numFmtId="0" fontId="4" fillId="0" borderId="0" xfId="0" applyFont="1"/>
    <xf numFmtId="0" fontId="5" fillId="0" borderId="0" xfId="0" applyFont="1"/>
    <xf numFmtId="0" fontId="0" fillId="0" borderId="0" xfId="0" applyFont="1" applyBorder="1"/>
    <xf numFmtId="0" fontId="8" fillId="0" borderId="0" xfId="0" applyFont="1" applyFill="1" applyBorder="1"/>
    <xf numFmtId="0" fontId="9" fillId="0" borderId="0" xfId="0" applyFont="1"/>
    <xf numFmtId="0" fontId="0" fillId="0" borderId="1" xfId="0" applyFont="1" applyBorder="1"/>
    <xf numFmtId="0" fontId="8" fillId="0" borderId="2" xfId="0" applyFont="1" applyFill="1" applyBorder="1"/>
    <xf numFmtId="0" fontId="8" fillId="0" borderId="3" xfId="0" applyFont="1" applyFill="1" applyBorder="1"/>
    <xf numFmtId="0" fontId="0" fillId="0" borderId="4" xfId="0" applyFont="1" applyBorder="1"/>
    <xf numFmtId="164" fontId="1" fillId="2" borderId="0" xfId="1" applyNumberFormat="1" applyFont="1" applyFill="1" applyBorder="1"/>
    <xf numFmtId="0" fontId="5" fillId="0" borderId="0" xfId="0" applyFont="1" applyFill="1" applyBorder="1"/>
    <xf numFmtId="0" fontId="5" fillId="0" borderId="5" xfId="0" applyFont="1" applyFill="1" applyBorder="1"/>
    <xf numFmtId="0" fontId="0" fillId="0" borderId="6" xfId="0" applyFont="1" applyBorder="1"/>
    <xf numFmtId="0" fontId="12" fillId="0" borderId="0" xfId="0" applyFont="1" applyFill="1" applyBorder="1"/>
    <xf numFmtId="165" fontId="1" fillId="2" borderId="0" xfId="1" applyNumberFormat="1" applyFont="1" applyFill="1" applyBorder="1"/>
    <xf numFmtId="0" fontId="10" fillId="0" borderId="0" xfId="0" applyFont="1" applyFill="1" applyBorder="1"/>
    <xf numFmtId="0" fontId="12" fillId="0" borderId="0" xfId="0" applyFont="1"/>
    <xf numFmtId="0" fontId="10" fillId="0" borderId="0" xfId="0" applyFont="1" applyFill="1" applyBorder="1" applyAlignment="1">
      <alignment horizontal="right"/>
    </xf>
    <xf numFmtId="0" fontId="10" fillId="0" borderId="5" xfId="0" applyFont="1" applyFill="1" applyBorder="1" applyAlignment="1">
      <alignment horizontal="right"/>
    </xf>
    <xf numFmtId="0" fontId="0" fillId="0" borderId="0" xfId="0" applyFont="1" applyFill="1"/>
    <xf numFmtId="0" fontId="13" fillId="0" borderId="7" xfId="0" applyFont="1" applyFill="1" applyBorder="1" applyAlignment="1">
      <alignment vertical="center" wrapText="1"/>
    </xf>
    <xf numFmtId="0" fontId="13" fillId="0" borderId="8" xfId="0" applyFont="1" applyFill="1" applyBorder="1" applyAlignment="1">
      <alignment horizontal="center" vertical="center" wrapText="1"/>
    </xf>
    <xf numFmtId="2" fontId="15" fillId="0" borderId="7" xfId="2" applyNumberFormat="1" applyFont="1" applyFill="1" applyBorder="1" applyAlignment="1">
      <alignment horizontal="right" vertical="center" wrapText="1"/>
    </xf>
    <xf numFmtId="0"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0" borderId="9" xfId="0" applyFont="1" applyFill="1" applyBorder="1" applyAlignment="1">
      <alignment vertical="center" wrapText="1"/>
    </xf>
    <xf numFmtId="0" fontId="16" fillId="0" borderId="7" xfId="0" applyFont="1" applyFill="1" applyBorder="1" applyAlignment="1">
      <alignment vertical="center" wrapText="1"/>
    </xf>
    <xf numFmtId="0" fontId="13" fillId="0" borderId="10" xfId="0" applyFont="1" applyFill="1" applyBorder="1" applyAlignment="1">
      <alignment vertical="center"/>
    </xf>
    <xf numFmtId="0" fontId="13" fillId="0" borderId="7" xfId="0" applyFont="1" applyFill="1" applyBorder="1" applyAlignment="1">
      <alignment vertical="center"/>
    </xf>
    <xf numFmtId="0" fontId="13" fillId="0" borderId="11" xfId="0" applyFont="1" applyFill="1" applyBorder="1" applyAlignment="1">
      <alignment horizontal="center" wrapText="1"/>
    </xf>
    <xf numFmtId="43" fontId="13" fillId="0" borderId="11" xfId="0" applyNumberFormat="1" applyFont="1" applyFill="1" applyBorder="1" applyAlignment="1">
      <alignment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17" fillId="0" borderId="12" xfId="0" applyFont="1" applyFill="1" applyBorder="1" applyAlignment="1">
      <alignment vertical="center" wrapText="1"/>
    </xf>
    <xf numFmtId="0" fontId="18" fillId="0" borderId="7" xfId="0" applyFont="1" applyFill="1" applyBorder="1" applyAlignment="1">
      <alignment vertical="center" wrapText="1"/>
    </xf>
    <xf numFmtId="0" fontId="18" fillId="0" borderId="11" xfId="0" applyFont="1" applyFill="1" applyBorder="1" applyAlignment="1">
      <alignment horizontal="center" wrapText="1"/>
    </xf>
    <xf numFmtId="43" fontId="18" fillId="0" borderId="11" xfId="0" applyNumberFormat="1"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66" fontId="18" fillId="0" borderId="0"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11" xfId="0" applyFont="1" applyFill="1" applyBorder="1" applyAlignment="1">
      <alignment vertical="center" wrapText="1"/>
    </xf>
    <xf numFmtId="0" fontId="18" fillId="0" borderId="12" xfId="0" applyFont="1" applyFill="1" applyBorder="1" applyAlignment="1">
      <alignment vertical="center" wrapText="1"/>
    </xf>
    <xf numFmtId="0" fontId="5" fillId="0" borderId="12" xfId="0" applyFont="1" applyFill="1" applyBorder="1" applyAlignment="1">
      <alignment vertical="center" wrapText="1"/>
    </xf>
    <xf numFmtId="0" fontId="17" fillId="3" borderId="13" xfId="0" applyFont="1" applyFill="1" applyBorder="1" applyAlignment="1">
      <alignment vertical="center" wrapText="1"/>
    </xf>
    <xf numFmtId="0" fontId="17" fillId="3" borderId="11" xfId="0" applyFont="1" applyFill="1" applyBorder="1" applyAlignment="1">
      <alignment vertical="center" wrapText="1"/>
    </xf>
    <xf numFmtId="0" fontId="17" fillId="3" borderId="7" xfId="0" applyFont="1" applyFill="1" applyBorder="1" applyAlignment="1">
      <alignment horizontal="center" vertical="center" wrapText="1"/>
    </xf>
    <xf numFmtId="3" fontId="19"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applyFont="1"/>
    <xf numFmtId="0" fontId="17" fillId="4" borderId="7" xfId="0" applyFont="1" applyFill="1" applyBorder="1" applyAlignment="1" applyProtection="1">
      <alignment horizontal="center" vertical="center" wrapText="1"/>
    </xf>
    <xf numFmtId="0" fontId="17" fillId="3" borderId="14"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1" fillId="0" borderId="0" xfId="0" applyFont="1"/>
    <xf numFmtId="0" fontId="22" fillId="0" borderId="0" xfId="0" applyFont="1"/>
    <xf numFmtId="0" fontId="21" fillId="0" borderId="0" xfId="0" applyFont="1" applyAlignment="1">
      <alignment horizontal="left" vertical="center"/>
    </xf>
    <xf numFmtId="0" fontId="23" fillId="2" borderId="1" xfId="0" applyFont="1" applyFill="1" applyBorder="1" applyAlignment="1" applyProtection="1">
      <alignment horizontal="center" vertical="center"/>
    </xf>
    <xf numFmtId="0" fontId="3" fillId="2" borderId="2" xfId="0" applyFont="1" applyFill="1" applyBorder="1"/>
    <xf numFmtId="0" fontId="3" fillId="2" borderId="3" xfId="0" applyFont="1" applyFill="1" applyBorder="1"/>
    <xf numFmtId="0" fontId="24" fillId="2" borderId="4" xfId="0" applyFont="1" applyFill="1" applyBorder="1"/>
    <xf numFmtId="0" fontId="24" fillId="2" borderId="0" xfId="0" applyFont="1" applyFill="1" applyBorder="1" applyAlignment="1">
      <alignment horizontal="right"/>
    </xf>
    <xf numFmtId="0" fontId="24" fillId="2" borderId="0" xfId="0" applyFont="1" applyFill="1" applyBorder="1"/>
    <xf numFmtId="0" fontId="24" fillId="2" borderId="0" xfId="0" applyFont="1" applyFill="1" applyBorder="1" applyAlignment="1" applyProtection="1"/>
    <xf numFmtId="0" fontId="24" fillId="2" borderId="5" xfId="0" applyFont="1" applyFill="1" applyBorder="1" applyAlignment="1" applyProtection="1"/>
    <xf numFmtId="0" fontId="24" fillId="2" borderId="8" xfId="0" applyFont="1" applyFill="1" applyBorder="1" applyProtection="1"/>
    <xf numFmtId="0" fontId="24" fillId="2" borderId="8" xfId="0" applyFont="1" applyFill="1" applyBorder="1" applyAlignment="1">
      <alignment horizontal="right"/>
    </xf>
    <xf numFmtId="0" fontId="24" fillId="2" borderId="8" xfId="0" applyFont="1" applyFill="1" applyBorder="1"/>
    <xf numFmtId="0" fontId="24" fillId="2" borderId="12" xfId="0" applyFont="1" applyFill="1" applyBorder="1"/>
    <xf numFmtId="49" fontId="13" fillId="0" borderId="7" xfId="0" applyNumberFormat="1" applyFont="1" applyFill="1" applyBorder="1" applyAlignment="1">
      <alignment horizontal="left" vertical="center" wrapText="1"/>
    </xf>
    <xf numFmtId="49" fontId="27" fillId="5" borderId="7" xfId="0" applyNumberFormat="1" applyFont="1" applyFill="1" applyBorder="1" applyAlignment="1">
      <alignment horizontal="left" vertical="center" wrapText="1"/>
    </xf>
    <xf numFmtId="0" fontId="13" fillId="0" borderId="0" xfId="0" applyNumberFormat="1" applyFont="1" applyFill="1" applyBorder="1" applyAlignment="1">
      <alignment vertical="center" wrapText="1"/>
    </xf>
    <xf numFmtId="49" fontId="27" fillId="5" borderId="7" xfId="0" applyNumberFormat="1" applyFont="1" applyFill="1" applyBorder="1" applyAlignment="1">
      <alignment horizontal="center" vertical="center" wrapText="1"/>
    </xf>
    <xf numFmtId="0" fontId="27" fillId="5" borderId="7" xfId="0" applyNumberFormat="1" applyFont="1" applyFill="1" applyBorder="1" applyAlignment="1">
      <alignment horizontal="center" vertical="center" wrapText="1"/>
    </xf>
    <xf numFmtId="49" fontId="13" fillId="0" borderId="11" xfId="0" applyNumberFormat="1" applyFont="1" applyFill="1" applyBorder="1" applyAlignment="1">
      <alignment horizontal="left" vertical="center" wrapText="1"/>
    </xf>
    <xf numFmtId="49" fontId="27" fillId="5" borderId="11" xfId="0" applyNumberFormat="1" applyFont="1" applyFill="1" applyBorder="1" applyAlignment="1">
      <alignment horizontal="left" vertical="center" wrapText="1"/>
    </xf>
    <xf numFmtId="0" fontId="0" fillId="0" borderId="0" xfId="0" applyFont="1" applyAlignment="1">
      <alignment horizontal="left"/>
    </xf>
    <xf numFmtId="0" fontId="24" fillId="2" borderId="8" xfId="0" applyFont="1" applyFill="1" applyBorder="1" applyAlignment="1">
      <alignment horizontal="left"/>
    </xf>
    <xf numFmtId="0" fontId="24" fillId="2" borderId="0" xfId="0" applyFont="1" applyFill="1" applyBorder="1" applyAlignment="1">
      <alignment horizontal="left"/>
    </xf>
    <xf numFmtId="0" fontId="3" fillId="2" borderId="2" xfId="0" applyFont="1" applyFill="1" applyBorder="1" applyAlignment="1">
      <alignment horizontal="left"/>
    </xf>
    <xf numFmtId="0" fontId="22" fillId="0" borderId="0" xfId="0" applyFont="1" applyAlignment="1">
      <alignment horizontal="left"/>
    </xf>
    <xf numFmtId="0" fontId="17" fillId="4" borderId="7" xfId="0" applyFont="1" applyFill="1" applyBorder="1" applyAlignment="1" applyProtection="1">
      <alignment horizontal="left" vertical="center" wrapText="1"/>
    </xf>
    <xf numFmtId="0" fontId="20" fillId="0"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7" fillId="0" borderId="7" xfId="0" applyNumberFormat="1" applyFont="1" applyBorder="1" applyAlignment="1">
      <alignment horizontal="left" vertical="center" wrapText="1"/>
    </xf>
    <xf numFmtId="0" fontId="13" fillId="0" borderId="0" xfId="0" applyFont="1" applyFill="1" applyBorder="1" applyAlignment="1">
      <alignment horizontal="left" vertical="center" wrapText="1"/>
    </xf>
    <xf numFmtId="0" fontId="10" fillId="0" borderId="0" xfId="0" applyFont="1" applyFill="1" applyBorder="1" applyAlignment="1">
      <alignment horizontal="left"/>
    </xf>
    <xf numFmtId="0" fontId="11" fillId="0" borderId="0" xfId="0" applyFont="1" applyAlignment="1">
      <alignment horizontal="left"/>
    </xf>
    <xf numFmtId="0" fontId="8" fillId="0" borderId="2" xfId="0" applyFont="1" applyFill="1" applyBorder="1" applyAlignment="1">
      <alignment horizontal="left"/>
    </xf>
    <xf numFmtId="0" fontId="8" fillId="0" borderId="0" xfId="0" applyFont="1" applyFill="1" applyBorder="1" applyAlignment="1">
      <alignment horizontal="left"/>
    </xf>
    <xf numFmtId="0" fontId="3" fillId="0" borderId="0" xfId="0" applyFont="1" applyAlignment="1">
      <alignment horizontal="left"/>
    </xf>
    <xf numFmtId="0" fontId="17" fillId="3" borderId="11"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4" borderId="11" xfId="0" applyFont="1" applyFill="1" applyBorder="1" applyAlignment="1" applyProtection="1">
      <alignment horizontal="center" vertical="center" wrapText="1"/>
    </xf>
    <xf numFmtId="0" fontId="17" fillId="4" borderId="14" xfId="0" applyFont="1" applyFill="1" applyBorder="1" applyAlignment="1" applyProtection="1">
      <alignment horizontal="center" vertical="center" wrapText="1"/>
    </xf>
    <xf numFmtId="0" fontId="17" fillId="3" borderId="10"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9" xfId="0" applyFont="1" applyFill="1" applyBorder="1" applyAlignment="1">
      <alignment horizontal="center" vertical="center"/>
    </xf>
    <xf numFmtId="0" fontId="10" fillId="0" borderId="0" xfId="0" applyFont="1" applyFill="1" applyBorder="1" applyAlignment="1">
      <alignment horizontal="right"/>
    </xf>
    <xf numFmtId="0" fontId="17" fillId="3" borderId="10" xfId="0" applyFont="1" applyFill="1" applyBorder="1" applyAlignment="1">
      <alignment horizontal="center" vertical="center" wrapText="1"/>
    </xf>
    <xf numFmtId="0" fontId="17" fillId="3" borderId="9" xfId="0" applyFont="1" applyFill="1" applyBorder="1" applyAlignment="1">
      <alignment horizontal="center" vertical="center" wrapText="1"/>
    </xf>
  </cellXfs>
  <cellStyles count="3">
    <cellStyle name="Millares" xfId="1" builtinId="3"/>
    <cellStyle name="Normal" xfId="0" builtinId="0"/>
    <cellStyle name="Normal_Hoja1" xfId="2"/>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textRotation="0" indent="0" justifyLastLine="0" shrinkToFit="0" readingOrder="0"/>
      <border outline="0">
        <left/>
        <right style="thin">
          <color indexed="64"/>
        </right>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outline="0">
        <left style="thin">
          <color indexed="64"/>
        </left>
        <right/>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outline="0">
        <right style="thin">
          <color indexed="64"/>
        </right>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patternType="none">
          <fgColor indexed="64"/>
          <bgColor indexed="65"/>
        </patternFill>
      </fill>
      <border outline="0">
        <left style="thin">
          <color indexed="64"/>
        </left>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0</xdr:rowOff>
    </xdr:from>
    <xdr:ext cx="3641725" cy="1123950"/>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0"/>
          <a:ext cx="3641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ATUL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ETA02_07_4T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idad/Downloads/CONAC%20%20para%20planteles%20en%204to%20TRIMESTRE%202019%20concent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s>
    <sheetDataSet>
      <sheetData sheetId="0">
        <row r="21">
          <cell r="D21" t="str">
            <v>BAJA CALIFORNIA</v>
          </cell>
        </row>
        <row r="22">
          <cell r="D22" t="str">
            <v>Fondo de Aportaciones para la Educación Tecnológica y de Adultos/Colegio Nacional de Educación Profesional Técnica(FAETA/CONALEP)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D) 4."/>
    </sheetNames>
    <sheetDataSet>
      <sheetData sheetId="0">
        <row r="10">
          <cell r="P10" t="str">
            <v>4to. Trimestre  2019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IID4 4to. TRIM 2019"/>
      <sheetName val="II D)4  4to. TRIM 2019"/>
      <sheetName val="II D) 4A 4to. TRIM 2019"/>
      <sheetName val="AYIID3 4to. TRIM 2019"/>
      <sheetName val="leyenda NO APLICA"/>
      <sheetName val="CONAC  para planteles en 4to TR"/>
    </sheetNames>
    <sheetDataSet>
      <sheetData sheetId="0" refreshError="1"/>
      <sheetData sheetId="1" refreshError="1"/>
      <sheetData sheetId="2"/>
      <sheetData sheetId="3" refreshError="1"/>
      <sheetData sheetId="4" refreshError="1"/>
      <sheetData sheetId="5" refreshError="1"/>
    </sheetDataSet>
  </externalBook>
</externalLink>
</file>

<file path=xl/tables/table1.xml><?xml version="1.0" encoding="utf-8"?>
<table xmlns="http://schemas.openxmlformats.org/spreadsheetml/2006/main" id="1" name="Tabla5" displayName="Tabla5" ref="B16:Q30" totalsRowShown="0" headerRowDxfId="18" dataDxfId="17" tableBorderDxfId="16">
  <autoFilter ref="B16:Q30"/>
  <tableColumns count="16">
    <tableColumn id="2" name="R.F.C." dataDxfId="15"/>
    <tableColumn id="1" name="Columna1" dataDxfId="14"/>
    <tableColumn id="3" name="CURP" dataDxfId="13"/>
    <tableColumn id="4" name="NOMBRE" dataDxfId="12"/>
    <tableColumn id="5" name="Clave integrada" dataDxfId="11"/>
    <tableColumn id="6" name="Partida Presupuestal" dataDxfId="10"/>
    <tableColumn id="7" name="Código de Pago" dataDxfId="9"/>
    <tableColumn id="8" name="Clave de Unidad" dataDxfId="8"/>
    <tableColumn id="9" name="Clave de Sub Unidad" dataDxfId="7"/>
    <tableColumn id="10" name="Clave de Categoría"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AF377E"/>
    <pageSetUpPr fitToPage="1"/>
  </sheetPr>
  <dimension ref="A1:IR37"/>
  <sheetViews>
    <sheetView showGridLines="0" tabSelected="1" view="pageBreakPreview" topLeftCell="A4" zoomScale="60" zoomScaleNormal="80" zoomScalePageLayoutView="85" workbookViewId="0">
      <selection activeCell="O17" sqref="O17:O22"/>
    </sheetView>
  </sheetViews>
  <sheetFormatPr baseColWidth="10" defaultRowHeight="15" x14ac:dyDescent="0.25"/>
  <cols>
    <col min="1" max="1" width="4.28515625" style="1" customWidth="1"/>
    <col min="2" max="2" width="15.7109375" style="1" customWidth="1"/>
    <col min="3" max="3" width="18.28515625" style="1" bestFit="1" customWidth="1"/>
    <col min="4" max="4" width="28.28515625" style="1" customWidth="1"/>
    <col min="5" max="5" width="48.28515625" style="1" customWidth="1"/>
    <col min="6" max="6" width="29.7109375" style="1" customWidth="1"/>
    <col min="7" max="7" width="23.42578125" style="1" bestFit="1" customWidth="1"/>
    <col min="8" max="8" width="20.85546875" style="1" bestFit="1" customWidth="1"/>
    <col min="9" max="9" width="19" style="1" bestFit="1" customWidth="1"/>
    <col min="10" max="10" width="22" style="1" bestFit="1" customWidth="1"/>
    <col min="11" max="11" width="20.42578125" style="87" bestFit="1" customWidth="1"/>
    <col min="12" max="12" width="12.140625" style="1" customWidth="1"/>
    <col min="13" max="13" width="13.42578125" style="1" customWidth="1"/>
    <col min="14" max="14" width="11.85546875" style="1" customWidth="1"/>
    <col min="15" max="15" width="16.7109375" style="1" customWidth="1"/>
    <col min="16" max="16" width="18.7109375" style="1" customWidth="1"/>
    <col min="17" max="17" width="23.28515625" style="1"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79" t="s">
        <v>53</v>
      </c>
      <c r="C9" s="78"/>
      <c r="D9" s="78"/>
      <c r="E9" s="78"/>
      <c r="F9" s="78"/>
      <c r="G9" s="78"/>
      <c r="H9" s="78"/>
      <c r="I9" s="78"/>
      <c r="J9" s="78"/>
      <c r="K9" s="88"/>
      <c r="L9" s="78"/>
      <c r="M9" s="78"/>
      <c r="N9" s="78"/>
      <c r="O9" s="78"/>
      <c r="P9" s="77" t="s">
        <v>52</v>
      </c>
      <c r="Q9" s="76" t="s">
        <v>12</v>
      </c>
    </row>
    <row r="10" spans="1:252" ht="18.75" x14ac:dyDescent="0.3">
      <c r="B10" s="75" t="str">
        <f>IF('[1]Caratula Resumen'!D22="Elige el Periodo…","",'[1]Caratula Resumen'!D22)</f>
        <v>Fondo de Aportaciones para la Educación Tecnológica y de Adultos/Colegio Nacional de Educación Profesional Técnica(FAETA/CONALEP)</v>
      </c>
      <c r="C10" s="74"/>
      <c r="D10" s="74"/>
      <c r="E10" s="74"/>
      <c r="F10" s="74"/>
      <c r="G10" s="74"/>
      <c r="H10" s="74"/>
      <c r="I10" s="74"/>
      <c r="J10" s="73"/>
      <c r="K10" s="89"/>
      <c r="L10" s="73"/>
      <c r="M10" s="73"/>
      <c r="N10" s="73"/>
      <c r="O10" s="73"/>
      <c r="P10" s="72"/>
      <c r="Q10" s="71" t="str">
        <f>'[2]II D) 4.'!P10</f>
        <v>4to. Trimestre  2019</v>
      </c>
    </row>
    <row r="11" spans="1:252" ht="19.899999999999999" customHeight="1" x14ac:dyDescent="0.25">
      <c r="B11" s="70"/>
      <c r="C11" s="69"/>
      <c r="D11" s="69"/>
      <c r="E11" s="69"/>
      <c r="F11" s="69"/>
      <c r="G11" s="69"/>
      <c r="H11" s="69"/>
      <c r="I11" s="69"/>
      <c r="J11" s="69"/>
      <c r="K11" s="90"/>
      <c r="L11" s="69"/>
      <c r="M11" s="69"/>
      <c r="N11" s="69"/>
      <c r="O11" s="69"/>
      <c r="P11" s="69"/>
      <c r="Q11" s="68" t="s">
        <v>51</v>
      </c>
    </row>
    <row r="12" spans="1:252" ht="5.0999999999999996" customHeight="1" x14ac:dyDescent="0.35">
      <c r="B12" s="67"/>
      <c r="C12" s="67"/>
      <c r="D12" s="66"/>
      <c r="E12" s="66"/>
      <c r="F12" s="66"/>
      <c r="G12" s="66"/>
      <c r="H12" s="66"/>
      <c r="I12" s="66"/>
      <c r="J12" s="66"/>
      <c r="K12" s="91"/>
      <c r="L12" s="66"/>
      <c r="M12" s="65"/>
      <c r="N12" s="65"/>
      <c r="O12" s="65"/>
    </row>
    <row r="13" spans="1:252" ht="15" customHeight="1" x14ac:dyDescent="0.25">
      <c r="A13" s="61"/>
      <c r="B13" s="103" t="s">
        <v>50</v>
      </c>
      <c r="C13" s="64"/>
      <c r="D13" s="103" t="s">
        <v>43</v>
      </c>
      <c r="E13" s="103" t="s">
        <v>42</v>
      </c>
      <c r="F13" s="105" t="s">
        <v>41</v>
      </c>
      <c r="G13" s="107" t="s">
        <v>49</v>
      </c>
      <c r="H13" s="108"/>
      <c r="I13" s="108"/>
      <c r="J13" s="108"/>
      <c r="K13" s="108"/>
      <c r="L13" s="109"/>
      <c r="M13" s="111" t="s">
        <v>48</v>
      </c>
      <c r="N13" s="112"/>
      <c r="O13" s="103" t="s">
        <v>32</v>
      </c>
      <c r="P13" s="103" t="s">
        <v>31</v>
      </c>
      <c r="Q13" s="105" t="s">
        <v>30</v>
      </c>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row>
    <row r="14" spans="1:252" ht="45" customHeight="1" x14ac:dyDescent="0.25">
      <c r="A14" s="61"/>
      <c r="B14" s="104"/>
      <c r="C14" s="63" t="s">
        <v>45</v>
      </c>
      <c r="D14" s="104"/>
      <c r="E14" s="104"/>
      <c r="F14" s="106"/>
      <c r="G14" s="62" t="s">
        <v>40</v>
      </c>
      <c r="H14" s="62" t="s">
        <v>39</v>
      </c>
      <c r="I14" s="62" t="s">
        <v>38</v>
      </c>
      <c r="J14" s="62" t="s">
        <v>37</v>
      </c>
      <c r="K14" s="92" t="s">
        <v>36</v>
      </c>
      <c r="L14" s="62" t="s">
        <v>35</v>
      </c>
      <c r="M14" s="57" t="s">
        <v>47</v>
      </c>
      <c r="N14" s="57" t="s">
        <v>46</v>
      </c>
      <c r="O14" s="104"/>
      <c r="P14" s="104"/>
      <c r="Q14" s="106"/>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row>
    <row r="15" spans="1:252" x14ac:dyDescent="0.25">
      <c r="B15" s="60"/>
      <c r="C15" s="60"/>
      <c r="D15" s="60"/>
      <c r="E15" s="60"/>
      <c r="F15" s="60"/>
      <c r="G15" s="60"/>
      <c r="H15" s="60"/>
      <c r="I15" s="60"/>
      <c r="J15" s="60"/>
      <c r="K15" s="93"/>
      <c r="L15" s="60"/>
      <c r="M15" s="59"/>
      <c r="N15" s="58"/>
      <c r="O15" s="58"/>
    </row>
    <row r="16" spans="1:252" ht="63.75" hidden="1" x14ac:dyDescent="0.25">
      <c r="B16" s="56" t="s">
        <v>45</v>
      </c>
      <c r="C16" s="56" t="s">
        <v>44</v>
      </c>
      <c r="D16" s="56" t="s">
        <v>43</v>
      </c>
      <c r="E16" s="56" t="s">
        <v>42</v>
      </c>
      <c r="F16" s="56" t="s">
        <v>41</v>
      </c>
      <c r="G16" s="57" t="s">
        <v>40</v>
      </c>
      <c r="H16" s="57" t="s">
        <v>39</v>
      </c>
      <c r="I16" s="57" t="s">
        <v>38</v>
      </c>
      <c r="J16" s="57" t="s">
        <v>37</v>
      </c>
      <c r="K16" s="94" t="s">
        <v>36</v>
      </c>
      <c r="L16" s="57" t="s">
        <v>35</v>
      </c>
      <c r="M16" s="57" t="s">
        <v>34</v>
      </c>
      <c r="N16" s="57" t="s">
        <v>33</v>
      </c>
      <c r="O16" s="56" t="s">
        <v>32</v>
      </c>
      <c r="P16" s="56" t="s">
        <v>31</v>
      </c>
      <c r="Q16" s="56" t="s">
        <v>30</v>
      </c>
      <c r="R16" s="55" t="s">
        <v>29</v>
      </c>
    </row>
    <row r="17" spans="2:18" x14ac:dyDescent="0.25">
      <c r="B17" s="52" t="s">
        <v>12</v>
      </c>
      <c r="C17" s="52" t="s">
        <v>28</v>
      </c>
      <c r="D17" s="53" t="s">
        <v>27</v>
      </c>
      <c r="E17" s="52" t="s">
        <v>26</v>
      </c>
      <c r="F17" s="51" t="s">
        <v>25</v>
      </c>
      <c r="G17" s="50">
        <v>83101</v>
      </c>
      <c r="H17" s="49">
        <v>1003</v>
      </c>
      <c r="I17" s="48">
        <v>2</v>
      </c>
      <c r="J17" s="48">
        <v>2</v>
      </c>
      <c r="K17" s="95" t="s">
        <v>24</v>
      </c>
      <c r="L17" s="47">
        <v>13145</v>
      </c>
      <c r="M17" s="46">
        <v>20191001</v>
      </c>
      <c r="N17" s="45">
        <v>20191229</v>
      </c>
      <c r="O17" s="44">
        <v>172568.41</v>
      </c>
      <c r="P17" s="43">
        <v>0</v>
      </c>
      <c r="Q17" s="42" t="s">
        <v>13</v>
      </c>
      <c r="R17" s="22"/>
    </row>
    <row r="18" spans="2:18" x14ac:dyDescent="0.25">
      <c r="B18" s="52" t="s">
        <v>12</v>
      </c>
      <c r="C18" s="52" t="s">
        <v>23</v>
      </c>
      <c r="D18" s="53" t="s">
        <v>22</v>
      </c>
      <c r="E18" s="52" t="s">
        <v>21</v>
      </c>
      <c r="F18" s="51" t="s">
        <v>20</v>
      </c>
      <c r="G18" s="50">
        <v>83101</v>
      </c>
      <c r="H18" s="49">
        <v>1003</v>
      </c>
      <c r="I18" s="48">
        <v>2</v>
      </c>
      <c r="J18" s="48">
        <v>2</v>
      </c>
      <c r="K18" s="95" t="s">
        <v>19</v>
      </c>
      <c r="L18" s="47">
        <v>2087</v>
      </c>
      <c r="M18" s="46">
        <v>20191001</v>
      </c>
      <c r="N18" s="45">
        <v>20191229</v>
      </c>
      <c r="O18" s="44">
        <v>66181.100000000006</v>
      </c>
      <c r="P18" s="43">
        <v>0</v>
      </c>
      <c r="Q18" s="42" t="s">
        <v>13</v>
      </c>
      <c r="R18" s="22"/>
    </row>
    <row r="19" spans="2:18" ht="31.5" customHeight="1" x14ac:dyDescent="0.25">
      <c r="B19" s="52" t="s">
        <v>12</v>
      </c>
      <c r="C19" s="54" t="s">
        <v>18</v>
      </c>
      <c r="D19" s="53" t="s">
        <v>17</v>
      </c>
      <c r="E19" s="52" t="s">
        <v>16</v>
      </c>
      <c r="F19" s="51" t="s">
        <v>15</v>
      </c>
      <c r="G19" s="50">
        <v>83101</v>
      </c>
      <c r="H19" s="49">
        <v>1003</v>
      </c>
      <c r="I19" s="48">
        <v>2</v>
      </c>
      <c r="J19" s="48">
        <v>2</v>
      </c>
      <c r="K19" s="95" t="s">
        <v>14</v>
      </c>
      <c r="L19" s="47">
        <v>2099</v>
      </c>
      <c r="M19" s="46">
        <v>20191001</v>
      </c>
      <c r="N19" s="45">
        <v>20191229</v>
      </c>
      <c r="O19" s="44">
        <v>66157.100000000006</v>
      </c>
      <c r="P19" s="43">
        <v>0</v>
      </c>
      <c r="Q19" s="42" t="s">
        <v>13</v>
      </c>
      <c r="R19" s="22"/>
    </row>
    <row r="20" spans="2:18" ht="30.75" customHeight="1" x14ac:dyDescent="0.25">
      <c r="B20" s="52" t="s">
        <v>12</v>
      </c>
      <c r="C20" s="54" t="s">
        <v>11</v>
      </c>
      <c r="D20" s="53" t="s">
        <v>10</v>
      </c>
      <c r="E20" s="52" t="s">
        <v>9</v>
      </c>
      <c r="F20" s="51" t="s">
        <v>8</v>
      </c>
      <c r="G20" s="50">
        <v>83101</v>
      </c>
      <c r="H20" s="49">
        <v>1003</v>
      </c>
      <c r="I20" s="48">
        <v>2</v>
      </c>
      <c r="J20" s="48">
        <v>2</v>
      </c>
      <c r="K20" s="95" t="s">
        <v>7</v>
      </c>
      <c r="L20" s="47">
        <v>9796</v>
      </c>
      <c r="M20" s="46">
        <v>20191018</v>
      </c>
      <c r="N20" s="45">
        <v>20200115</v>
      </c>
      <c r="O20" s="44">
        <v>64569.02</v>
      </c>
      <c r="P20" s="43">
        <v>0</v>
      </c>
      <c r="Q20" s="42" t="s">
        <v>6</v>
      </c>
      <c r="R20" s="22"/>
    </row>
    <row r="21" spans="2:18" x14ac:dyDescent="0.25">
      <c r="B21" s="52" t="s">
        <v>12</v>
      </c>
      <c r="C21" s="80" t="s">
        <v>54</v>
      </c>
      <c r="D21" s="80" t="s">
        <v>55</v>
      </c>
      <c r="E21" s="81" t="s">
        <v>56</v>
      </c>
      <c r="F21" s="82" t="str">
        <f>CONCATENATE([3]!Tabla5[[#This Row],[Partida Presupuestal]],[3]!Tabla5[[#This Row],[Código de Pago]],[3]!Tabla5[[#This Row],[Clave de Unidad]],[3]!Tabla5[[#This Row],[Clave de Sub Unidad]],[3]!Tabla5[[#This Row],[Clave de Categoría]],[3]!Tabla5[[#This Row],[Horas Semana Mes ]],[3]!Tabla5[[#This Row],[Número de Plaza]])</f>
        <v>83101100322CF33206013198</v>
      </c>
      <c r="G21" s="26">
        <v>83101</v>
      </c>
      <c r="H21" s="29">
        <v>1003</v>
      </c>
      <c r="I21" s="26">
        <v>2</v>
      </c>
      <c r="J21" s="29">
        <v>2</v>
      </c>
      <c r="K21" s="96" t="s">
        <v>24</v>
      </c>
      <c r="L21" s="47">
        <v>13198</v>
      </c>
      <c r="M21" s="84">
        <v>20191001</v>
      </c>
      <c r="N21" s="84">
        <v>20191231</v>
      </c>
      <c r="O21" s="25">
        <v>128751.85</v>
      </c>
      <c r="P21" s="43">
        <v>0</v>
      </c>
      <c r="Q21" s="81" t="s">
        <v>57</v>
      </c>
      <c r="R21" s="22"/>
    </row>
    <row r="22" spans="2:18" x14ac:dyDescent="0.25">
      <c r="B22" s="52" t="s">
        <v>12</v>
      </c>
      <c r="C22" s="85" t="s">
        <v>58</v>
      </c>
      <c r="D22" s="85" t="s">
        <v>59</v>
      </c>
      <c r="E22" s="86" t="s">
        <v>60</v>
      </c>
      <c r="F22" s="82" t="str">
        <f>CONCATENATE([3]!Tabla5[[#This Row],[Partida Presupuestal]],[3]!Tabla5[[#This Row],[Código de Pago]],[3]!Tabla5[[#This Row],[Clave de Unidad]],[3]!Tabla5[[#This Row],[Clave de Sub Unidad]],[3]!Tabla5[[#This Row],[Clave de Categoría]],[3]!Tabla5[[#This Row],[Horas Semana Mes ]],[3]!Tabla5[[#This Row],[Número de Plaza]])</f>
        <v>83101100322CF3420109785</v>
      </c>
      <c r="G22" s="26">
        <v>83101</v>
      </c>
      <c r="H22" s="29">
        <v>1003</v>
      </c>
      <c r="I22" s="26">
        <v>2</v>
      </c>
      <c r="J22" s="29">
        <v>2</v>
      </c>
      <c r="K22" s="96" t="s">
        <v>14</v>
      </c>
      <c r="L22" s="83" t="s">
        <v>61</v>
      </c>
      <c r="M22" s="84">
        <v>20191001</v>
      </c>
      <c r="N22" s="84">
        <v>20191231</v>
      </c>
      <c r="O22" s="25">
        <v>51221.72</v>
      </c>
      <c r="P22" s="43">
        <v>0</v>
      </c>
      <c r="Q22" s="81" t="s">
        <v>57</v>
      </c>
      <c r="R22" s="22"/>
    </row>
    <row r="23" spans="2:18" x14ac:dyDescent="0.25">
      <c r="B23" s="39"/>
      <c r="C23" s="41"/>
      <c r="D23" s="40"/>
      <c r="E23" s="39"/>
      <c r="F23" s="38"/>
      <c r="G23" s="37"/>
      <c r="H23" s="29"/>
      <c r="I23" s="27"/>
      <c r="J23" s="27"/>
      <c r="K23" s="97"/>
      <c r="L23" s="26"/>
      <c r="M23" s="24"/>
      <c r="N23" s="36"/>
      <c r="O23" s="35"/>
      <c r="P23" s="34"/>
      <c r="Q23" s="23"/>
      <c r="R23" s="22"/>
    </row>
    <row r="24" spans="2:18" x14ac:dyDescent="0.25">
      <c r="B24" s="39"/>
      <c r="C24" s="41"/>
      <c r="D24" s="40"/>
      <c r="E24" s="39"/>
      <c r="F24" s="38"/>
      <c r="G24" s="37"/>
      <c r="H24" s="29"/>
      <c r="I24" s="27"/>
      <c r="J24" s="27"/>
      <c r="K24" s="97"/>
      <c r="L24" s="26"/>
      <c r="M24" s="24"/>
      <c r="N24" s="36"/>
      <c r="O24" s="35"/>
      <c r="P24" s="34"/>
      <c r="Q24" s="23"/>
      <c r="R24" s="22"/>
    </row>
    <row r="25" spans="2:18" x14ac:dyDescent="0.25">
      <c r="B25" s="39"/>
      <c r="C25" s="41"/>
      <c r="D25" s="40"/>
      <c r="E25" s="39"/>
      <c r="F25" s="38"/>
      <c r="G25" s="37"/>
      <c r="H25" s="29"/>
      <c r="I25" s="27"/>
      <c r="J25" s="27"/>
      <c r="K25" s="97"/>
      <c r="L25" s="26"/>
      <c r="M25" s="24"/>
      <c r="N25" s="36"/>
      <c r="O25" s="35"/>
      <c r="P25" s="34"/>
      <c r="Q25" s="23"/>
      <c r="R25" s="22"/>
    </row>
    <row r="26" spans="2:18" x14ac:dyDescent="0.25">
      <c r="B26" s="39"/>
      <c r="C26" s="41"/>
      <c r="D26" s="40"/>
      <c r="E26" s="39"/>
      <c r="F26" s="38"/>
      <c r="G26" s="37"/>
      <c r="H26" s="29"/>
      <c r="I26" s="27"/>
      <c r="J26" s="27"/>
      <c r="K26" s="97"/>
      <c r="L26" s="26"/>
      <c r="M26" s="24"/>
      <c r="N26" s="36"/>
      <c r="O26" s="35"/>
      <c r="P26" s="34"/>
      <c r="Q26" s="23"/>
      <c r="R26" s="22"/>
    </row>
    <row r="27" spans="2:18" x14ac:dyDescent="0.25">
      <c r="B27" s="39"/>
      <c r="C27" s="41"/>
      <c r="D27" s="40"/>
      <c r="E27" s="39"/>
      <c r="F27" s="38"/>
      <c r="G27" s="37"/>
      <c r="H27" s="29"/>
      <c r="I27" s="27"/>
      <c r="J27" s="27"/>
      <c r="K27" s="97"/>
      <c r="L27" s="26"/>
      <c r="M27" s="24"/>
      <c r="N27" s="36"/>
      <c r="O27" s="35"/>
      <c r="P27" s="34"/>
      <c r="Q27" s="23"/>
      <c r="R27" s="22"/>
    </row>
    <row r="28" spans="2:18" x14ac:dyDescent="0.25">
      <c r="B28" s="39"/>
      <c r="C28" s="41"/>
      <c r="D28" s="40"/>
      <c r="E28" s="39"/>
      <c r="F28" s="38"/>
      <c r="G28" s="37"/>
      <c r="H28" s="29"/>
      <c r="I28" s="27"/>
      <c r="J28" s="27"/>
      <c r="K28" s="97"/>
      <c r="L28" s="26"/>
      <c r="M28" s="24"/>
      <c r="N28" s="36"/>
      <c r="O28" s="35"/>
      <c r="P28" s="34"/>
      <c r="Q28" s="23"/>
      <c r="R28" s="22"/>
    </row>
    <row r="29" spans="2:18" x14ac:dyDescent="0.25">
      <c r="B29" s="39"/>
      <c r="C29" s="41"/>
      <c r="D29" s="40"/>
      <c r="E29" s="39"/>
      <c r="F29" s="38"/>
      <c r="G29" s="37"/>
      <c r="H29" s="29"/>
      <c r="I29" s="27"/>
      <c r="J29" s="27"/>
      <c r="K29" s="97"/>
      <c r="L29" s="26"/>
      <c r="M29" s="24"/>
      <c r="N29" s="36"/>
      <c r="O29" s="35"/>
      <c r="P29" s="34"/>
      <c r="Q29" s="23"/>
      <c r="R29" s="22"/>
    </row>
    <row r="30" spans="2:18" x14ac:dyDescent="0.25">
      <c r="B30" s="33"/>
      <c r="C30" s="32"/>
      <c r="D30" s="32"/>
      <c r="E30" s="31"/>
      <c r="F30" s="30"/>
      <c r="G30" s="27"/>
      <c r="H30" s="29"/>
      <c r="I30" s="27"/>
      <c r="J30" s="28"/>
      <c r="K30" s="97"/>
      <c r="L30" s="26"/>
      <c r="M30" s="24"/>
      <c r="N30" s="24"/>
      <c r="O30" s="25"/>
      <c r="P30" s="24"/>
      <c r="Q30" s="23"/>
      <c r="R30" s="22"/>
    </row>
    <row r="31" spans="2:18" x14ac:dyDescent="0.25">
      <c r="B31" s="21" t="s">
        <v>5</v>
      </c>
      <c r="C31" s="20"/>
      <c r="D31" s="17">
        <v>4</v>
      </c>
      <c r="E31" s="18"/>
      <c r="F31" s="18"/>
      <c r="G31" s="18"/>
      <c r="H31" s="18"/>
      <c r="I31" s="19"/>
      <c r="J31" s="18"/>
      <c r="K31" s="98" t="s">
        <v>4</v>
      </c>
      <c r="L31" s="17">
        <v>6</v>
      </c>
      <c r="M31" s="110" t="s">
        <v>3</v>
      </c>
      <c r="N31" s="110"/>
      <c r="O31" s="12">
        <f>SUBTOTAL(109,O17:O30)</f>
        <v>549449.19999999995</v>
      </c>
      <c r="P31" s="16"/>
      <c r="Q31" s="15"/>
    </row>
    <row r="32" spans="2:18" x14ac:dyDescent="0.25">
      <c r="B32" s="14"/>
      <c r="C32" s="13"/>
      <c r="D32" s="13"/>
      <c r="E32" s="13"/>
      <c r="F32" s="13"/>
      <c r="G32" s="13"/>
      <c r="H32" s="13"/>
      <c r="I32" s="13"/>
      <c r="J32" s="13"/>
      <c r="K32" s="99"/>
      <c r="L32" s="6"/>
      <c r="M32" s="6"/>
      <c r="N32" s="6"/>
      <c r="O32" s="6"/>
      <c r="P32" s="6"/>
      <c r="Q32" s="11"/>
    </row>
    <row r="33" spans="2:17" x14ac:dyDescent="0.25">
      <c r="B33" s="14"/>
      <c r="C33" s="13"/>
      <c r="D33" s="13"/>
      <c r="E33" s="13"/>
      <c r="F33" s="13"/>
      <c r="G33" s="13"/>
      <c r="H33" s="13"/>
      <c r="I33" s="13"/>
      <c r="J33" s="13"/>
      <c r="K33" s="99"/>
      <c r="L33" s="6"/>
      <c r="M33" s="110" t="s">
        <v>2</v>
      </c>
      <c r="N33" s="110"/>
      <c r="O33" s="6"/>
      <c r="P33" s="12">
        <v>0</v>
      </c>
      <c r="Q33" s="11"/>
    </row>
    <row r="34" spans="2:17" x14ac:dyDescent="0.25">
      <c r="B34" s="10"/>
      <c r="C34" s="9"/>
      <c r="D34" s="9"/>
      <c r="E34" s="9"/>
      <c r="F34" s="9"/>
      <c r="G34" s="9"/>
      <c r="H34" s="9"/>
      <c r="I34" s="9"/>
      <c r="J34" s="9"/>
      <c r="K34" s="100"/>
      <c r="L34" s="9"/>
      <c r="M34" s="9"/>
      <c r="N34" s="9"/>
      <c r="O34" s="9"/>
      <c r="P34" s="9"/>
      <c r="Q34" s="8"/>
    </row>
    <row r="35" spans="2:17" x14ac:dyDescent="0.25">
      <c r="B35" s="4" t="s">
        <v>1</v>
      </c>
      <c r="C35" s="4"/>
      <c r="D35" s="7"/>
      <c r="E35" s="7"/>
      <c r="F35" s="6"/>
      <c r="G35" s="6"/>
      <c r="H35" s="6"/>
      <c r="I35" s="6"/>
      <c r="J35" s="6"/>
      <c r="K35" s="101"/>
      <c r="L35" s="6"/>
      <c r="M35" s="6"/>
      <c r="N35" s="6"/>
      <c r="O35" s="6"/>
      <c r="P35" s="6"/>
      <c r="Q35" s="5"/>
    </row>
    <row r="36" spans="2:17" x14ac:dyDescent="0.25">
      <c r="B36" s="4" t="s">
        <v>0</v>
      </c>
      <c r="C36" s="4"/>
      <c r="D36" s="2"/>
      <c r="E36" s="3"/>
      <c r="F36" s="2"/>
      <c r="G36" s="2"/>
      <c r="H36" s="2"/>
      <c r="I36" s="2"/>
      <c r="J36" s="2"/>
      <c r="K36" s="102"/>
      <c r="L36" s="2"/>
      <c r="M36" s="2"/>
      <c r="N36" s="2"/>
      <c r="O36" s="2"/>
      <c r="P36" s="2"/>
      <c r="Q36" s="2"/>
    </row>
    <row r="37" spans="2:17" x14ac:dyDescent="0.25">
      <c r="B37" s="2"/>
      <c r="C37" s="2"/>
      <c r="D37" s="2"/>
      <c r="E37" s="2"/>
      <c r="F37" s="2"/>
      <c r="G37" s="2"/>
      <c r="H37" s="2"/>
      <c r="I37" s="2"/>
      <c r="J37" s="2"/>
      <c r="K37" s="102"/>
      <c r="L37" s="2"/>
      <c r="M37" s="2"/>
      <c r="N37" s="2"/>
      <c r="O37" s="2"/>
      <c r="P37" s="2"/>
      <c r="Q37" s="2"/>
    </row>
  </sheetData>
  <mergeCells count="11">
    <mergeCell ref="O13:O14"/>
    <mergeCell ref="P13:P14"/>
    <mergeCell ref="M31:N31"/>
    <mergeCell ref="M33:N33"/>
    <mergeCell ref="Q13:Q14"/>
    <mergeCell ref="M13:N13"/>
    <mergeCell ref="B13:B14"/>
    <mergeCell ref="D13:D14"/>
    <mergeCell ref="E13:E14"/>
    <mergeCell ref="F13:F14"/>
    <mergeCell ref="G13:L13"/>
  </mergeCells>
  <dataValidations count="1">
    <dataValidation allowBlank="1" showInputMessage="1" showErrorMessage="1" sqref="P10 B10:H10"/>
  </dataValidations>
  <printOptions horizontalCentered="1"/>
  <pageMargins left="0.23622047244094491" right="0.23622047244094491" top="0.15748031496062992" bottom="2.5590551181102366" header="0" footer="0.43307086614173229"/>
  <pageSetup scale="38" fitToHeight="0" orientation="landscape" r:id="rId1"/>
  <headerFooter>
    <oddFooter>&amp;LLETICIA LÓPEZ PACHECO
Nombre del Responsable
SUBDIRECTORA DE ADMINISTRACIÓN DE RECURSOS
Cargo
FIRMA
FECHA: 14-ENERO-2020
&amp;C12/10/18&amp;R&amp;P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Deidad</dc:creator>
  <cp:lastModifiedBy>Deidad</cp:lastModifiedBy>
  <cp:lastPrinted>2020-01-16T21:28:57Z</cp:lastPrinted>
  <dcterms:created xsi:type="dcterms:W3CDTF">2020-01-16T18:52:45Z</dcterms:created>
  <dcterms:modified xsi:type="dcterms:W3CDTF">2020-01-16T21:35:07Z</dcterms:modified>
</cp:coreProperties>
</file>